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项目库备案表'!$A$1:$AP$18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  <definedName name="_xlnm.Print_Titles" localSheetId="0">'附表1 项目库备案表'!$1:$6</definedName>
  </definedNames>
  <calcPr calcId="144525"/>
</workbook>
</file>

<file path=xl/sharedStrings.xml><?xml version="1.0" encoding="utf-8"?>
<sst xmlns="http://schemas.openxmlformats.org/spreadsheetml/2006/main" count="457" uniqueCount="266">
  <si>
    <t>重庆市大渡口区巩固脱贫攻坚成果和乡村振兴项目库明细表</t>
  </si>
  <si>
    <t>填表时间：2022年10月26日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</si>
  <si>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</si>
  <si>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</si>
  <si>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</si>
  <si>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</si>
  <si>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</si>
  <si>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</si>
  <si>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</si>
  <si>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
目标</t>
  </si>
  <si>
    <t>群众参与和利益联结机制</t>
  </si>
  <si>
    <t>绩效目标申报</t>
  </si>
  <si>
    <t>实施
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</si>
  <si>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</si>
  <si>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</si>
  <si>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</si>
  <si>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</si>
  <si>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</si>
  <si>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</si>
  <si>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</si>
  <si>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</si>
  <si>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</si>
  <si>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</si>
  <si>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</si>
  <si>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</si>
  <si>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</si>
  <si>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</si>
  <si>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</si>
  <si>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</si>
  <si>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</si>
  <si>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</si>
  <si>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</si>
  <si>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</si>
  <si>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</si>
  <si>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</si>
  <si>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</si>
  <si>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</si>
  <si>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</si>
  <si>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</si>
  <si>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</si>
  <si>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</si>
  <si>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</si>
  <si>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</si>
  <si>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</si>
  <si>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</si>
  <si>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</si>
  <si>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</si>
  <si>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</si>
  <si>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</si>
  <si>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</si>
  <si>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</si>
  <si>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</si>
  <si>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</si>
  <si>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</si>
  <si>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</si>
  <si>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2022年大渡口区跳磴镇农村环境卫生治理</t>
  </si>
  <si>
    <t>乡村建设行动</t>
  </si>
  <si>
    <t>农村垃圾治理</t>
  </si>
  <si>
    <t>参照跳磴镇2021—2022年城乡生活垃圾运输处置项目签约12个月，建设垃圾分类亭8个，新建垃圾分类厢房4个，改建垃圾分类厢房3个。通过农村垃圾治理改善跳磴镇农村地区的15个村9508名农村居民的生活条件。</t>
  </si>
  <si>
    <t>新建项目</t>
  </si>
  <si>
    <t>跳磴镇</t>
  </si>
  <si>
    <t>通过农村垃圾治理改善跳磴镇农村地区的15个村9508名农村居民的生活条件。</t>
  </si>
  <si>
    <t>24名群众参与前期项目确定会议，12名群众参与项目实施监督工作；城乡生活垃圾运输处置项目签约、垃圾分类亭建设和垃圾分类厢房的改扩建，可改善农村卫生环境，惠及跳磴镇9508名农村居民。</t>
  </si>
  <si>
    <t>参照跳磴镇2021—2022年城乡生活垃圾运输处置项目24个月合同价138万元，计69万元/年。新建垃圾分类亭8个，2万元/个，小计16万元，新建垃圾分类厢房4个，5万元/个，小计20万元，改造3个，2万元/个，小计6万元，合计42万元。通过农村垃圾治理改善农村生活条件。</t>
  </si>
  <si>
    <t>城乡生活垃圾运输处置69万元/年。垃圾分类亭8个，新建垃圾分类厢房4个，改造3个。</t>
  </si>
  <si>
    <t>签约跳磴镇2021—2022年城乡生活垃圾运输处置项目满意率达90%，新建垃圾分类亭达标率达100%，新建和改建垃圾分类厢房达标率达100%。</t>
  </si>
  <si>
    <t>2022年12月之前完成</t>
  </si>
  <si>
    <t>参照跳磴镇2021—2022年城乡生活垃圾运输处置计69万元/年。垃圾分类亭8个，2万元/个，小计16万元。新建垃圾分类厢房4个，5万元/个，小计20万元。改造3个，2万元/个，小计6万元。合计42万元。</t>
  </si>
  <si>
    <t>无</t>
  </si>
  <si>
    <t>提升农村人居环境，通过农村垃圾治理改善跳磴镇仍然有农村地区的15个村9508名农村居民的生活条件。</t>
  </si>
  <si>
    <t>垃圾清运点建成后，在未来2年内可发挥作用，是农村生活垃圾治理的基础</t>
  </si>
  <si>
    <t>大渡口区城市管理局</t>
  </si>
  <si>
    <t>大渡口区跳磴镇人民政府</t>
  </si>
  <si>
    <t>是</t>
  </si>
  <si>
    <t>9500余人</t>
  </si>
  <si>
    <t>否</t>
  </si>
  <si>
    <t>王坤</t>
  </si>
  <si>
    <t>18523208585</t>
  </si>
  <si>
    <t>2022年大渡口区八桥镇农村环境卫生治理</t>
  </si>
  <si>
    <t>安置农村生活垃圾收运垃圾桶40个，新建农村生活垃圾分类收运点40个，新建农村生活垃圾收运点建设3个；补助农村生活垃圾清扫保洁20人。通过农村垃圾治理八桥镇仍然有部分农村的11个村450名农村居民的生活条件。</t>
  </si>
  <si>
    <t>八桥镇</t>
  </si>
  <si>
    <t>通过农村垃圾治理改善八桥镇仍然有部分农村的11个村450余名农村居民的生活条件。</t>
  </si>
  <si>
    <t>11个村200余名群众对垃圾桶安置地点、垃圾分类收运点和垃圾收运点建设、垃圾清扫保洁人员补助对象进行确认，可提升450名农村居民的生活条件。</t>
  </si>
  <si>
    <t>农村生活垃圾收运垃圾桶40个，100元/个，农村生活垃圾垃圾分类收运点40个，250元/个，农村生活垃圾收运点建设3个，6000元/个；农村生活垃圾清扫保洁补助20人，2400元/个。通过农村垃圾质量改善农村生活条件。</t>
  </si>
  <si>
    <t>农村生活垃圾收运垃圾桶40个，农村生活垃圾垃圾分类收运点40个，新建农村生活垃圾收运点3个。农村生活垃圾清扫保洁补助20人。</t>
  </si>
  <si>
    <t>农村生活垃圾收运垃圾桶、农村生活垃圾垃圾分类收运点、农村生活垃圾收运点达标率100%；农村生活垃圾清扫保洁补助100%补贴到位。</t>
  </si>
  <si>
    <t>农村生活垃圾收运垃圾桶40个，100元/个，农村生活垃圾垃圾分类收运点40个，250元/个，农村生活垃圾收运点建设3个，6000元/个；农村生活垃圾清扫保洁补助20人，2400元/个。总计8万元。</t>
  </si>
  <si>
    <t>提升八桥镇农村人居环境，通过垃圾治理，改善八桥镇仍然有部分农村地区的11个村450名农村居民的生活条件。</t>
  </si>
  <si>
    <t>垃圾清运点建成后，在未来2年内可发挥作用，是农村生活垃圾治理的基础。</t>
  </si>
  <si>
    <t>大渡口区八桥镇人民政府</t>
  </si>
  <si>
    <t>450余人</t>
  </si>
  <si>
    <t>李先锋</t>
  </si>
  <si>
    <t>13527483687</t>
  </si>
  <si>
    <t>2022年大渡口区建胜镇农村环境卫生治理</t>
  </si>
  <si>
    <t>安置两分类垃圾桶50个、垃圾手推车20个、果皮箱10个；农村环境卫生清扫保洁补助5个村，每个村补贴5000元；农村大件垃圾清运，3车/月，共12月。
通过农村垃圾治理建胜镇仍然有部分农村的6个村3500名农村居民的生活条件。</t>
  </si>
  <si>
    <t>建胜镇</t>
  </si>
  <si>
    <t>通过农村垃圾治理改善建胜镇仍然有部分农村的6个村3500名农村居民的生活条件。</t>
  </si>
  <si>
    <t>10名群众参与前期项目确定会议，6名群众参与项目实施监督工作；两分类垃圾桶、垃圾手推车、果皮箱的安置，清扫保洁的补助，农村大件垃圾的清运，可提升当地垃圾治理质量，惠及3500余名农村居民。</t>
  </si>
  <si>
    <t>两分类垃圾桶50个，200元/个，万元；垃圾手推车：20个，1000元/个，2万元；果皮箱：10个，700元/个，0.7万元
；农村环境卫生清扫保洁补助：5个村，每个村补贴5000元，2.5万元
；农村大件垃圾清运费用1.8万元：预计3车/月，500元/车，1.8万元。
通过农村垃圾质量改善农村生活条件。</t>
  </si>
  <si>
    <t>两分类垃圾桶50个，垃圾手推车：20个，果皮箱10个，农村环境卫生清扫保洁补助5个村，每个村补贴5000元；农村大件垃圾清运费用预计3车/月，12个月。</t>
  </si>
  <si>
    <t>两分类垃圾桶、垃圾手推车、果皮箱质量达标率100%，农村环境卫生清扫保洁补助落实率100%，农村大件垃圾清运达标率100%。</t>
  </si>
  <si>
    <t>两分类垃圾桶50个，200元/个，1万元；垃圾手推车：20个，1000元/个，2万元；果皮箱：10个，700元/个，0.7万元
；农村环境卫生清扫保洁补助：5个村，每个村补贴5000元，2.5万元
；农村大件垃圾清运费用1.8万元：预计3车/月，500元/车，1.8万元。总计8万元。</t>
  </si>
  <si>
    <t>提升八桥镇农村人居环境，通过垃圾治理，改善建胜镇仍然有部分农村地区的6个村3500名农村居民的生活条件。</t>
  </si>
  <si>
    <t>大渡口区建胜镇人民政府</t>
  </si>
  <si>
    <t>3500余人</t>
  </si>
  <si>
    <t>尹东</t>
  </si>
  <si>
    <t>15223010244</t>
  </si>
  <si>
    <t>2022年大渡口区跳磴镇石盘村沙沱村金鳌村入户便道工程项目</t>
  </si>
  <si>
    <t>农村道路建设</t>
  </si>
  <si>
    <t>在跳磴镇石盘村沙沱村金鳌村修建宽约1.5-3m、长2Km的入户便道工程，满足三个村共1000余名村民的出行和生产生活需要。</t>
  </si>
  <si>
    <t>沙沱村石盘村金鳌村</t>
  </si>
  <si>
    <t>满足跳磴镇石盘村沙沱村金鳌村共1000余名村民的出行和生产生活需要。</t>
  </si>
  <si>
    <t>150名群众参与前期项目确定会议，124名群众参与项目实施监督工作；补齐跳磴镇石盘村沙沱村金鳌村入户便道缺失的短板，可满足三个村共1000余名村民的出行和生产生活需要；同时农民群众可参与工程建设，带动临时务工100人，务工人均收益1500元。</t>
  </si>
  <si>
    <t>2022年将磴镇石盘村沙沱村金鳌村入户便道工程项目修建完成，满足三个村共1000余名村民的出行和生产生活需要。</t>
  </si>
  <si>
    <t>入户便道宽约1.5-3m，长2Km的。</t>
  </si>
  <si>
    <t>达到竣工验收合格标准，达标率达100%。</t>
  </si>
  <si>
    <t>2022年12月修建完成</t>
  </si>
  <si>
    <t>入户便道成本控制在1950元/米以内，总投资不超过390万元。</t>
  </si>
  <si>
    <t>方便村民出行，切实改善跳磴镇石盘村沙沱村金鳌村共1000余名村民的出行条件。</t>
  </si>
  <si>
    <t>可持续使用数年，为后续乡村振兴建设提供必要的通行条件</t>
  </si>
  <si>
    <t>大渡口区农业农村委（大渡口区乡村振兴局）</t>
  </si>
  <si>
    <t>1000余人</t>
  </si>
  <si>
    <t>谢姗栅</t>
  </si>
  <si>
    <t>13251391688</t>
  </si>
  <si>
    <t>2022年大渡口区跳磴镇金鳌山片区农田灌溉与排水工程</t>
  </si>
  <si>
    <t>产业发展</t>
  </si>
  <si>
    <t>小型农田水利设施</t>
  </si>
  <si>
    <t>2022年完成对金鳌山片区500亩农田的灌溉与排水工作，改善500余名村民的农业生产条件。</t>
  </si>
  <si>
    <t>改建项目</t>
  </si>
  <si>
    <t>完成对金鳌山片区500亩农田的灌溉与排水工作，改善该地区500余名村民的农田质量和农业生产条件。</t>
  </si>
  <si>
    <t>20名群众参与前期项目确定会议，50名群众参与项目实施监督工作；对金鳌山片区500亩农田的灌溉与排水工作，可改善该地区500余名村民的农田质量和农业生产条件。</t>
  </si>
  <si>
    <t>约500亩农田</t>
  </si>
  <si>
    <t>农田灌溉与排水工程达到竣工验收合格标准，达标率达100%。</t>
  </si>
  <si>
    <t>农田灌溉与排水工程成本控制在0.78万元/亩，总成本不超过390万元。</t>
  </si>
  <si>
    <t>提升金鳌山片区农田品质、提高粮食产量与质量，该地区500余民村民的农田质量和农业生产条件。</t>
  </si>
  <si>
    <t>可持续保证农田灌溉与排水，减少水土流失，明显提高土地的水土保持能力</t>
  </si>
  <si>
    <t>500余人</t>
  </si>
  <si>
    <t>2022年大渡口区跳磴镇拱桥村通组道路项目</t>
  </si>
  <si>
    <t>在跳磴镇拱桥村二社修建宽约5.5m长约800m的通组道路以及宽约3m长约800m的通组道路，满足跳磴镇拱桥村二社200余名出行和生产生活需要。</t>
  </si>
  <si>
    <t>拱桥村</t>
  </si>
  <si>
    <t>满足跳磴镇拱桥村二社200余人出行出行和生产生活需要。</t>
  </si>
  <si>
    <t>40名群众参与前期项目确定会议，40名群众参与项目实施监督工作；补齐必要跳磴镇拱桥村二社通组道路缺失的短板，可满足该社共200余名村民的出行和生产生活需要。</t>
  </si>
  <si>
    <t>2022年将跳磴镇拱桥村宽约5.5m长约800m的通组道路以及宽约3m长约800m的通组道路建设完成，满足拱桥村二社200余名村民的出行和生产生活需要。</t>
  </si>
  <si>
    <t>①宽约5.5m通组道路约800m；②宽约3m的通组道路约800m。</t>
  </si>
  <si>
    <t>通组道路成本控制在平均625元/米以内，总投资不超过100万元</t>
  </si>
  <si>
    <t>方便村民出行，切实改善拱桥村二社200余名村民的出行和生产生活条件。</t>
  </si>
  <si>
    <t>200余人</t>
  </si>
  <si>
    <t>2022年跳磴镇金鳌村“数商兴农”发展项目</t>
  </si>
  <si>
    <t>数字乡村建设</t>
  </si>
  <si>
    <t>在跳磴镇金鳌村开展信息基础设施、农业农村数据融合、乡村数字政务服务、乡村就业培训服务、乡村振兴服务中心、特色产业升级服务等数字化乡村建设。可满足811名村民的智慧乡村发展和数字乡村需要。</t>
  </si>
  <si>
    <t>金鳌村</t>
  </si>
  <si>
    <t>完成金鳌村全域2210亩面积的数字乡村建设，满足811名村民的智慧乡村发展需要。</t>
  </si>
  <si>
    <t>40名群众参与前期项目确定会议，20名群众参与项目实施监督工作；可实现金鳌村全域数字乡村建设，为智慧乡村发展打下数据建设基础，满足811名村民的智慧乡村发展需要，提升其生产生活数字化、智能化水平。</t>
  </si>
  <si>
    <t>2022年，开展信息基础设施、农业农村数据融合、乡村数字政务服务、乡村就业培训服务、乡村振兴服务中心、特色产业升级服务等数字化乡村建设。可实现金鳌村全域数字乡村建设，满足811名村民的智慧乡村发展需要，提升其生产生活数字化、智能化水平。</t>
  </si>
  <si>
    <t>完成“数商兴农工程”试点示范村一个。</t>
  </si>
  <si>
    <t>“数商兴农”项目建设验收合格率100%</t>
  </si>
  <si>
    <t>2022年12月建设完成</t>
  </si>
  <si>
    <t>一个示范村建设成本为50万元/个，总投资不超过50万元。</t>
  </si>
  <si>
    <t>无。</t>
  </si>
  <si>
    <t>通过项目建设，提高当地农民生产生活数字化、智能化水平。</t>
  </si>
  <si>
    <t>可持续产生作用数年，为智慧乡村发展打下数据建设基础。</t>
  </si>
  <si>
    <t>811人</t>
  </si>
  <si>
    <t>彭兴</t>
  </si>
  <si>
    <t>15867135818</t>
  </si>
  <si>
    <t>2022年跳磴镇石盘村“数商兴农”智慧农业观测网络及监控中心建设项目</t>
  </si>
  <si>
    <t>石盘村“数商兴农”智慧农业观测网络及监控中心建设项目，可满足石盘村智慧农业发展需求</t>
  </si>
  <si>
    <t>石盘村</t>
  </si>
  <si>
    <t>完成石盘村全域数字乡村建设，满足1977名村民的智慧乡村发展需要。</t>
  </si>
  <si>
    <t>54名群众参与前期项目确定会议，20名群众参与项目实施监督工作；可实现石盘村全域数字乡村建设，为智慧乡村发展打下数据建设基础，满足1977名村民的智慧乡村发展需要，提升其生产生活数字化、智能化水平。</t>
  </si>
  <si>
    <t>2022年，开展石盘村“数商兴农”智慧农业观测网络及监控中心建设项目。可实现石盘村全域数字乡村建设，满足1977名村民的智慧乡村发展需要，提升其生产生活数字化、智能化水平。</t>
  </si>
  <si>
    <t>2023年6月修建完成</t>
  </si>
  <si>
    <t>1977人</t>
  </si>
  <si>
    <r>
      <t>大渡口区跳磴镇金鳌村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2022</t>
    </r>
    <r>
      <rPr>
        <sz val="14"/>
        <color rgb="FF333333"/>
        <rFont val="方正仿宋_GBK"/>
        <charset val="134"/>
      </rPr>
      <t>年通组道路拓宽改造工程</t>
    </r>
  </si>
  <si>
    <r>
      <t>本项目位于跳磴镇金鳌村，起于金鳌村三垭口，终于金鳌村水井湾。全长约</t>
    </r>
    <r>
      <rPr>
        <sz val="14"/>
        <color rgb="FF333333"/>
        <rFont val="Times New Roman"/>
        <charset val="134"/>
      </rPr>
      <t>293m</t>
    </r>
    <r>
      <rPr>
        <sz val="14"/>
        <color rgb="FF333333"/>
        <rFont val="方正仿宋_GBK"/>
        <charset val="134"/>
      </rPr>
      <t>，现状道路宽约</t>
    </r>
    <r>
      <rPr>
        <sz val="14"/>
        <color rgb="FF333333"/>
        <rFont val="Times New Roman"/>
        <charset val="134"/>
      </rPr>
      <t>4m</t>
    </r>
    <r>
      <rPr>
        <sz val="14"/>
        <color rgb="FF333333"/>
        <rFont val="方正仿宋_GBK"/>
        <charset val="134"/>
      </rPr>
      <t>，拓宽至</t>
    </r>
    <r>
      <rPr>
        <sz val="14"/>
        <color rgb="FF333333"/>
        <rFont val="Times New Roman"/>
        <charset val="134"/>
      </rPr>
      <t>7.5m</t>
    </r>
    <r>
      <rPr>
        <sz val="14"/>
        <color rgb="FF333333"/>
        <rFont val="方正仿宋_GBK"/>
        <charset val="134"/>
      </rPr>
      <t>，不对现状道路平纵线型进行调整，路面结构采用</t>
    </r>
    <r>
      <rPr>
        <sz val="14"/>
        <color rgb="FF333333"/>
        <rFont val="Times New Roman"/>
        <charset val="134"/>
      </rPr>
      <t>6cm SBS</t>
    </r>
    <r>
      <rPr>
        <sz val="14"/>
        <color rgb="FF333333"/>
        <rFont val="方正仿宋_GBK"/>
        <charset val="134"/>
      </rPr>
      <t>细粒式沥青混凝土</t>
    </r>
    <r>
      <rPr>
        <sz val="14"/>
        <color rgb="FF333333"/>
        <rFont val="Times New Roman"/>
        <charset val="134"/>
      </rPr>
      <t>AC-13C</t>
    </r>
    <r>
      <rPr>
        <sz val="14"/>
        <color rgb="FF333333"/>
        <rFont val="方正仿宋_GBK"/>
        <charset val="134"/>
      </rPr>
      <t>上面层</t>
    </r>
    <r>
      <rPr>
        <sz val="14"/>
        <color rgb="FF333333"/>
        <rFont val="Times New Roman"/>
        <charset val="134"/>
      </rPr>
      <t>+20cm4.5%</t>
    </r>
    <r>
      <rPr>
        <sz val="14"/>
        <color rgb="FF333333"/>
        <rFont val="方正仿宋_GBK"/>
        <charset val="134"/>
      </rPr>
      <t>水泥稳定碎石基层</t>
    </r>
    <r>
      <rPr>
        <sz val="14"/>
        <color rgb="FF333333"/>
        <rFont val="Times New Roman"/>
        <charset val="134"/>
      </rPr>
      <t xml:space="preserve">+10cm </t>
    </r>
    <r>
      <rPr>
        <sz val="14"/>
        <color rgb="FF333333"/>
        <rFont val="方正仿宋_GBK"/>
        <charset val="134"/>
      </rPr>
      <t>级配碎石底基层</t>
    </r>
    <r>
      <rPr>
        <sz val="14"/>
        <rFont val="方正仿宋_GBK"/>
        <charset val="134"/>
      </rPr>
      <t>。</t>
    </r>
  </si>
  <si>
    <r>
      <rPr>
        <sz val="14"/>
        <color theme="1"/>
        <rFont val="方正仿宋_GBK"/>
        <charset val="134"/>
      </rPr>
      <t>改</t>
    </r>
    <r>
      <rPr>
        <sz val="14"/>
        <color rgb="FF333333"/>
        <rFont val="方正仿宋_GBK"/>
        <charset val="134"/>
      </rPr>
      <t>建项目</t>
    </r>
  </si>
  <si>
    <r>
      <rPr>
        <sz val="14"/>
        <color theme="1"/>
        <rFont val="方正仿宋_GBK"/>
        <charset val="134"/>
      </rPr>
      <t>满足跳磴镇</t>
    </r>
    <r>
      <rPr>
        <sz val="14"/>
        <color rgb="FF333333"/>
        <rFont val="方正仿宋_GBK"/>
        <charset val="134"/>
      </rPr>
      <t>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余人的出行，提升村民生产生活条件。</t>
    </r>
  </si>
  <si>
    <r>
      <t>27</t>
    </r>
    <r>
      <rPr>
        <sz val="14"/>
        <color rgb="FF333333"/>
        <rFont val="方正仿宋_GBK"/>
        <charset val="134"/>
      </rPr>
      <t>名群众参与前期项目确定会议，</t>
    </r>
    <r>
      <rPr>
        <sz val="14"/>
        <color rgb="FF333333"/>
        <rFont val="Times New Roman"/>
        <charset val="134"/>
      </rPr>
      <t>31</t>
    </r>
    <r>
      <rPr>
        <sz val="14"/>
        <color rgb="FF333333"/>
        <rFont val="方正仿宋_GBK"/>
        <charset val="134"/>
      </rPr>
      <t>名群众参与项目实施监督工作；补齐跳磴镇金鳌村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社通组道路宽度较小的短板，可满足该金鳌村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余名村民的出行和生产生活需要。</t>
    </r>
  </si>
  <si>
    <r>
      <t>2022</t>
    </r>
    <r>
      <rPr>
        <sz val="14"/>
        <color rgb="FF333333"/>
        <rFont val="方正仿宋_GBK"/>
        <charset val="134"/>
      </rPr>
      <t>年将大渡口区跳磴镇金鳌村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2022</t>
    </r>
    <r>
      <rPr>
        <sz val="14"/>
        <color rgb="FF333333"/>
        <rFont val="方正仿宋_GBK"/>
        <charset val="134"/>
      </rPr>
      <t>年通组道路拓宽改造工程完成，满足金鳌村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余名村民的出行和生产生活需要。</t>
    </r>
  </si>
  <si>
    <r>
      <rPr>
        <sz val="14"/>
        <color theme="1"/>
        <rFont val="方正仿宋_GBK"/>
        <charset val="134"/>
      </rPr>
      <t>公路</t>
    </r>
    <r>
      <rPr>
        <sz val="14"/>
        <color rgb="FF333333"/>
        <rFont val="方正仿宋_GBK"/>
        <charset val="134"/>
      </rPr>
      <t>宽</t>
    </r>
    <r>
      <rPr>
        <sz val="14"/>
        <color rgb="FF333333"/>
        <rFont val="Times New Roman"/>
        <charset val="134"/>
      </rPr>
      <t>7.5m</t>
    </r>
    <r>
      <rPr>
        <sz val="14"/>
        <color rgb="FF333333"/>
        <rFont val="方正仿宋_GBK"/>
        <charset val="134"/>
      </rPr>
      <t>长约</t>
    </r>
    <r>
      <rPr>
        <sz val="14"/>
        <color rgb="FF333333"/>
        <rFont val="Times New Roman"/>
        <charset val="134"/>
      </rPr>
      <t>293m</t>
    </r>
  </si>
  <si>
    <r>
      <rPr>
        <sz val="14"/>
        <color theme="1"/>
        <rFont val="方正仿宋_GBK"/>
        <charset val="134"/>
      </rPr>
      <t>达到竣工验收合格标准，达标率达</t>
    </r>
    <r>
      <rPr>
        <sz val="14"/>
        <color rgb="FF333333"/>
        <rFont val="Times New Roman"/>
        <charset val="134"/>
      </rPr>
      <t>100%</t>
    </r>
    <r>
      <rPr>
        <sz val="14"/>
        <color rgb="FF333333"/>
        <rFont val="方正仿宋_GBK"/>
        <charset val="134"/>
      </rPr>
      <t>。</t>
    </r>
  </si>
  <si>
    <r>
      <rPr>
        <sz val="14"/>
        <color theme="1"/>
        <rFont val="方正仿宋_GBK"/>
        <charset val="134"/>
      </rPr>
      <t>2023</t>
    </r>
    <r>
      <rPr>
        <sz val="14"/>
        <color rgb="FF333333"/>
        <rFont val="方正仿宋_GBK"/>
        <charset val="134"/>
      </rPr>
      <t>年6月修建完成</t>
    </r>
  </si>
  <si>
    <r>
      <rPr>
        <sz val="14"/>
        <color theme="1"/>
        <rFont val="方正仿宋_GBK"/>
        <charset val="134"/>
      </rPr>
      <t>成本控制在</t>
    </r>
    <r>
      <rPr>
        <sz val="14"/>
        <color rgb="FF333333"/>
        <rFont val="Times New Roman"/>
        <charset val="134"/>
      </rPr>
      <t>6826</t>
    </r>
    <r>
      <rPr>
        <sz val="14"/>
        <color rgb="FF333333"/>
        <rFont val="方正仿宋_GBK"/>
        <charset val="134"/>
      </rPr>
      <t>元</t>
    </r>
    <r>
      <rPr>
        <sz val="14"/>
        <color rgb="FF333333"/>
        <rFont val="Times New Roman"/>
        <charset val="134"/>
      </rPr>
      <t>/</t>
    </r>
    <r>
      <rPr>
        <sz val="14"/>
        <color rgb="FF333333"/>
        <rFont val="方正仿宋_GBK"/>
        <charset val="134"/>
      </rPr>
      <t>米以内，总投资不超过</t>
    </r>
    <r>
      <rPr>
        <sz val="14"/>
        <color rgb="FF333333"/>
        <rFont val="Times New Roman"/>
        <charset val="134"/>
      </rPr>
      <t>200</t>
    </r>
    <r>
      <rPr>
        <sz val="14"/>
        <color rgb="FF333333"/>
        <rFont val="方正仿宋_GBK"/>
        <charset val="134"/>
      </rPr>
      <t>万元。</t>
    </r>
  </si>
  <si>
    <r>
      <t>方便村民出行，切实</t>
    </r>
    <r>
      <rPr>
        <sz val="14"/>
        <color rgb="FF333333"/>
        <rFont val="方正仿宋_GBK"/>
        <charset val="134"/>
      </rPr>
      <t>改善金鳌村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余名村民的出行和生产生活条件。</t>
    </r>
  </si>
  <si>
    <t>大渡口区乡村振兴局</t>
  </si>
  <si>
    <t>跳磴镇人民政府</t>
  </si>
  <si>
    <r>
      <t>815</t>
    </r>
    <r>
      <rPr>
        <sz val="14"/>
        <color rgb="FF333333"/>
        <rFont val="方正仿宋_GBK"/>
        <charset val="134"/>
      </rPr>
      <t>人</t>
    </r>
  </si>
  <si>
    <t>大渡口区跳磴镇石盘村沙沱村金鳌村2022年果园路（连接道）产业路项目</t>
  </si>
  <si>
    <t>产业路、资源路、旅游路建设</t>
  </si>
  <si>
    <t>在跳磴镇石盘村、沙沱村、金鳌村三个村修建一条宽约7.5m、总长约720m的产业路，同时对金沙路支线约301m进行拓宽，拓宽至7.5m,并修建排水及支护等设施。</t>
  </si>
  <si>
    <t>石盘村、沙沱村、金鳌村</t>
  </si>
  <si>
    <t>满足三个村共1000余名村民的出行和生产生活需要 目前正进行设计</t>
  </si>
  <si>
    <t>124名群众参与项目实施监督工作；补齐跳磴镇石盘村沙沱村金鳌村机耕道缺失的短板，可满足三个村共1000余名村民的出行和生产生活需要 目前正进行设计</t>
  </si>
  <si>
    <t>2022年在跳磴镇石盘村、沙沱村、金鳌村三个村修一条建宽约7.5m、总长约720m的产业路，同时对金沙路支线约301m进行拓宽，拓宽至7.5m,并修建排水及支护等设施。可满足三个村共1000余名村民的出行和生产生活需要。</t>
  </si>
  <si>
    <t>产业路宽约7.5m、总长约720m的产业路，同时对金沙路支线约301m进行拓宽，拓宽至7.5m,</t>
  </si>
  <si>
    <t>3819元/米，共修建道路1021m，总成本不超过390万元</t>
  </si>
  <si>
    <t>满足石盘村、沙沱村、金鳌村三个村共1000余名村民的出行和生产生活需要。</t>
  </si>
  <si>
    <t>2022年大渡口区村（社区）党组织书记乡村振兴轮训</t>
  </si>
  <si>
    <t>就业</t>
  </si>
  <si>
    <t>技能培训</t>
  </si>
  <si>
    <t>按照市委组织部市乡村振兴局《关于开展全市村（社区）党组织书记乡村振兴专题轮训的通知》（渝乡振发〔2022〕77号）精神，安排大渡口区2022年10-12月共25名村（社区）党组织书记参加市级乡村振兴专题轮训。</t>
  </si>
  <si>
    <t>完成市委组织部市乡村振兴局安排大渡口区2022年10-12月共25名村（社区）党组织书记参加市级乡村振兴专题轮训任务。</t>
  </si>
  <si>
    <t>25名村（社区）党组织书记参加市级乡村振兴专题轮训，可带动所在村（社区）9000多名农村居民更好建设乡村。</t>
  </si>
  <si>
    <t>培训村（社区）党组织书记25人次</t>
  </si>
  <si>
    <t>培训完成率100%</t>
  </si>
  <si>
    <t>2022年12月底前完成</t>
  </si>
  <si>
    <t>包括培训费（400元/天）、误工费（40元/天）、交通费（100元/人）、师资费（每期平摊）等。培训费用平均4000元/人，总共不超过10万元。</t>
  </si>
  <si>
    <t>可带动所在村（社区）9000多名农村居民更好建设乡村。</t>
  </si>
  <si>
    <t>培训效果至少可持续2年。</t>
  </si>
  <si>
    <t>2022年</t>
  </si>
  <si>
    <t>9000余人</t>
  </si>
  <si>
    <t>张荣杰</t>
  </si>
  <si>
    <t>15123249269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</si>
  <si>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</si>
  <si>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</si>
  <si>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</si>
  <si>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</si>
  <si>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</si>
  <si>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</si>
  <si>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</si>
  <si>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</si>
  <si>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</si>
  <si>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</si>
  <si>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</si>
  <si>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</si>
  <si>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</si>
  <si>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</si>
  <si>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</si>
  <si>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</si>
  <si>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</si>
  <si>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</si>
  <si>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</si>
  <si>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</si>
  <si>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</si>
  <si>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</si>
  <si>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</si>
  <si>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</si>
  <si>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</si>
  <si>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</si>
  <si>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</si>
  <si>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</si>
  <si>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</si>
  <si>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</si>
  <si>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</si>
  <si>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</si>
  <si>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</si>
  <si>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</si>
  <si>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</si>
  <si>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</si>
  <si>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</si>
  <si>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</si>
  <si>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</si>
  <si>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</si>
  <si>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</si>
  <si>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</si>
  <si>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</si>
  <si>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</si>
  <si>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</si>
  <si>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</si>
  <si>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</si>
  <si>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</si>
  <si>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</si>
  <si>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其他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</si>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</sst>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方正小标宋_GBK"/>
      <charset val="134"/>
    </font>
    <font>
      <b/>
      <sz val="16"/>
      <name val="宋体"/>
      <charset val="134"/>
    </font>
    <font>
      <b/>
      <sz val="14"/>
      <name val="宋体"/>
      <charset val="134"/>
      <scheme val="minor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rgb="FF333333"/>
      <name val="方正仿宋_GBK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33333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0" fillId="0" borderId="1" xfId="0" applyBorder="1" applyProtection="1"/>
    <xf numFmtId="0" fontId="1" fillId="0" borderId="0" xfId="0" applyFont="1" applyFill="1" applyAlignment="1" applyProtection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justify" vertical="center" wrapText="1"/>
    </xf>
    <xf numFmtId="0" fontId="6" fillId="0" borderId="4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8"/>
  <sheetViews>
    <sheetView tabSelected="1" zoomScale="145" zoomScaleNormal="145" topLeftCell="Q4" workbookViewId="0">
      <selection activeCell="AA8" sqref="AA8"/>
    </sheetView>
  </sheetViews>
  <sheetFormatPr defaultColWidth="9" defaultRowHeight="14.25"/>
  <cols>
    <col min="1" max="1" width="3.75" style="7" customWidth="1"/>
    <col min="2" max="2" width="9.40833333333333" style="7" customWidth="1"/>
    <col min="3" max="3" width="7.25" style="7" customWidth="1"/>
    <col min="4" max="4" width="9.5" style="7" customWidth="1"/>
    <col min="5" max="5" width="23" style="7" customWidth="1"/>
    <col min="6" max="6" width="5.625" style="7" customWidth="1"/>
    <col min="7" max="7" width="5" style="7" customWidth="1"/>
    <col min="8" max="8" width="12.125" style="7" customWidth="1"/>
    <col min="9" max="9" width="22.5" style="7" customWidth="1"/>
    <col min="10" max="10" width="27.5" style="7" customWidth="1"/>
    <col min="11" max="11" width="15.25" style="7" customWidth="1"/>
    <col min="12" max="12" width="15.875" style="7" customWidth="1"/>
    <col min="13" max="13" width="4.5" style="7" customWidth="1"/>
    <col min="14" max="14" width="20.125" style="7" customWidth="1"/>
    <col min="15" max="15" width="9.375" style="7" customWidth="1"/>
    <col min="16" max="16" width="13.375" style="7" customWidth="1"/>
    <col min="17" max="17" width="10.8916666666667" style="7" customWidth="1"/>
    <col min="18" max="18" width="6.875" style="7" customWidth="1"/>
    <col min="19" max="20" width="7.14166666666667" style="7" customWidth="1"/>
    <col min="21" max="21" width="6.875" style="7" customWidth="1"/>
    <col min="22" max="22" width="4.5" style="7" customWidth="1"/>
    <col min="23" max="24" width="13.875" style="7" customWidth="1"/>
    <col min="25" max="25" width="6.33333333333333" style="7" customWidth="1"/>
    <col min="26" max="26" width="5.625" style="7" customWidth="1"/>
    <col min="27" max="27" width="6.75" style="7" customWidth="1"/>
    <col min="28" max="28" width="6" style="7" customWidth="1"/>
    <col min="29" max="29" width="4.33333333333333" style="7" customWidth="1"/>
    <col min="30" max="30" width="7" style="7" customWidth="1"/>
    <col min="31" max="31" width="6.875" style="7" customWidth="1"/>
    <col min="32" max="33" width="4.625" style="7" hidden="1" customWidth="1"/>
    <col min="34" max="35" width="5.75" style="7" hidden="1" customWidth="1"/>
    <col min="36" max="36" width="5.5" style="7" hidden="1" customWidth="1"/>
    <col min="37" max="37" width="4.58333333333333" style="7" hidden="1" customWidth="1"/>
    <col min="38" max="38" width="6" style="7" hidden="1" customWidth="1"/>
    <col min="39" max="39" width="6.75" style="7" hidden="1" customWidth="1"/>
    <col min="40" max="40" width="5.58333333333333" style="7" hidden="1" customWidth="1"/>
    <col min="41" max="42" width="4.5" style="7" customWidth="1"/>
    <col min="43" max="16384" width="9" style="7"/>
  </cols>
  <sheetData>
    <row r="1" s="3" customFormat="1" ht="39" customHeight="1" spans="1:4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="4" customFormat="1" ht="39" customHeight="1" spans="1:4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2" t="s">
        <v>1</v>
      </c>
      <c r="Y2" s="22"/>
      <c r="Z2" s="22"/>
      <c r="AA2" s="22"/>
      <c r="AB2" s="22"/>
      <c r="AC2" s="22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="5" customFormat="1" ht="39" customHeight="1" spans="1:4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/>
      <c r="L3" s="13"/>
      <c r="M3" s="13"/>
      <c r="N3" s="13"/>
      <c r="O3" s="13"/>
      <c r="P3" s="13"/>
      <c r="Q3" s="13"/>
      <c r="R3" s="13"/>
      <c r="S3" s="23" t="s">
        <v>12</v>
      </c>
      <c r="T3" s="24"/>
      <c r="U3" s="13" t="s">
        <v>13</v>
      </c>
      <c r="V3" s="12" t="s">
        <v>14</v>
      </c>
      <c r="W3" s="23" t="s">
        <v>15</v>
      </c>
      <c r="X3" s="24"/>
      <c r="Y3" s="13" t="s">
        <v>16</v>
      </c>
      <c r="Z3" s="13"/>
      <c r="AA3" s="13"/>
      <c r="AB3" s="13"/>
      <c r="AC3" s="13"/>
      <c r="AD3" s="23" t="s">
        <v>17</v>
      </c>
      <c r="AE3" s="24"/>
      <c r="AF3" s="13" t="s">
        <v>18</v>
      </c>
      <c r="AG3" s="13" t="s">
        <v>19</v>
      </c>
      <c r="AH3" s="13" t="s">
        <v>20</v>
      </c>
      <c r="AI3" s="13"/>
      <c r="AJ3" s="13" t="s">
        <v>21</v>
      </c>
      <c r="AK3" s="13" t="s">
        <v>22</v>
      </c>
      <c r="AL3" s="13"/>
      <c r="AM3" s="13" t="s">
        <v>23</v>
      </c>
      <c r="AN3" s="13"/>
      <c r="AO3" s="13" t="s">
        <v>24</v>
      </c>
      <c r="AP3" s="13" t="s">
        <v>25</v>
      </c>
    </row>
    <row r="4" s="5" customFormat="1" ht="39" customHeight="1" spans="1:42">
      <c r="A4" s="12"/>
      <c r="B4" s="12"/>
      <c r="C4" s="12"/>
      <c r="D4" s="14"/>
      <c r="E4" s="12"/>
      <c r="F4" s="12"/>
      <c r="G4" s="12"/>
      <c r="H4" s="14"/>
      <c r="I4" s="14"/>
      <c r="J4" s="14" t="s">
        <v>26</v>
      </c>
      <c r="K4" s="14" t="s">
        <v>27</v>
      </c>
      <c r="L4" s="14"/>
      <c r="M4" s="14"/>
      <c r="N4" s="14"/>
      <c r="O4" s="14" t="s">
        <v>28</v>
      </c>
      <c r="P4" s="14"/>
      <c r="Q4" s="14"/>
      <c r="R4" s="14" t="s">
        <v>29</v>
      </c>
      <c r="S4" s="25" t="s">
        <v>30</v>
      </c>
      <c r="T4" s="25" t="s">
        <v>31</v>
      </c>
      <c r="U4" s="14"/>
      <c r="V4" s="12"/>
      <c r="W4" s="25" t="s">
        <v>32</v>
      </c>
      <c r="X4" s="25" t="s">
        <v>33</v>
      </c>
      <c r="Y4" s="14" t="s">
        <v>34</v>
      </c>
      <c r="Z4" s="31" t="s">
        <v>35</v>
      </c>
      <c r="AA4" s="32"/>
      <c r="AB4" s="33"/>
      <c r="AC4" s="14" t="s">
        <v>36</v>
      </c>
      <c r="AD4" s="25" t="s">
        <v>37</v>
      </c>
      <c r="AE4" s="25" t="s">
        <v>38</v>
      </c>
      <c r="AF4" s="14"/>
      <c r="AG4" s="14"/>
      <c r="AH4" s="14" t="s">
        <v>39</v>
      </c>
      <c r="AI4" s="14" t="s">
        <v>40</v>
      </c>
      <c r="AJ4" s="14"/>
      <c r="AK4" s="14" t="s">
        <v>41</v>
      </c>
      <c r="AL4" s="14" t="s">
        <v>42</v>
      </c>
      <c r="AM4" s="14" t="s">
        <v>23</v>
      </c>
      <c r="AN4" s="14" t="s">
        <v>43</v>
      </c>
      <c r="AO4" s="14"/>
      <c r="AP4" s="14"/>
    </row>
    <row r="5" s="5" customFormat="1" ht="39" customHeight="1" spans="1:42">
      <c r="A5" s="12"/>
      <c r="B5" s="12"/>
      <c r="C5" s="12"/>
      <c r="D5" s="14"/>
      <c r="E5" s="12"/>
      <c r="F5" s="12"/>
      <c r="G5" s="12"/>
      <c r="H5" s="14"/>
      <c r="I5" s="14"/>
      <c r="J5" s="14"/>
      <c r="K5" s="14" t="s">
        <v>44</v>
      </c>
      <c r="L5" s="14" t="s">
        <v>45</v>
      </c>
      <c r="M5" s="14" t="s">
        <v>46</v>
      </c>
      <c r="N5" s="14" t="s">
        <v>47</v>
      </c>
      <c r="O5" s="14" t="s">
        <v>48</v>
      </c>
      <c r="P5" s="14" t="s">
        <v>49</v>
      </c>
      <c r="Q5" s="14" t="s">
        <v>50</v>
      </c>
      <c r="R5" s="14"/>
      <c r="S5" s="12"/>
      <c r="T5" s="12"/>
      <c r="U5" s="14"/>
      <c r="V5" s="12"/>
      <c r="W5" s="12"/>
      <c r="X5" s="12"/>
      <c r="Y5" s="14"/>
      <c r="Z5" s="25" t="s">
        <v>51</v>
      </c>
      <c r="AA5" s="25" t="s">
        <v>52</v>
      </c>
      <c r="AB5" s="25" t="s">
        <v>53</v>
      </c>
      <c r="AC5" s="14"/>
      <c r="AD5" s="12"/>
      <c r="AE5" s="12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="5" customFormat="1" ht="84" customHeight="1" spans="1:42">
      <c r="A6" s="13"/>
      <c r="B6" s="13"/>
      <c r="C6" s="13"/>
      <c r="D6" s="14"/>
      <c r="E6" s="13"/>
      <c r="F6" s="13"/>
      <c r="G6" s="13"/>
      <c r="H6" s="14"/>
      <c r="I6" s="14"/>
      <c r="J6" s="14"/>
      <c r="K6" s="14"/>
      <c r="L6" s="14" t="s">
        <v>45</v>
      </c>
      <c r="M6" s="14" t="s">
        <v>46</v>
      </c>
      <c r="N6" s="14" t="s">
        <v>47</v>
      </c>
      <c r="O6" s="14" t="s">
        <v>48</v>
      </c>
      <c r="P6" s="14" t="s">
        <v>49</v>
      </c>
      <c r="Q6" s="14" t="s">
        <v>50</v>
      </c>
      <c r="R6" s="14"/>
      <c r="S6" s="13"/>
      <c r="T6" s="13"/>
      <c r="U6" s="14"/>
      <c r="V6" s="13"/>
      <c r="W6" s="13"/>
      <c r="X6" s="13"/>
      <c r="Y6" s="14"/>
      <c r="Z6" s="13"/>
      <c r="AA6" s="13"/>
      <c r="AB6" s="13"/>
      <c r="AC6" s="14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="6" customFormat="1" ht="21" customHeight="1" spans="1:42">
      <c r="A7" s="15" t="s">
        <v>54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>
        <f>SUM(Y8:Y18)</f>
        <v>1707</v>
      </c>
      <c r="Z7" s="15">
        <f>SUM(Z8:Z18)</f>
        <v>1095</v>
      </c>
      <c r="AA7" s="15">
        <f>SUM(AA8:AA18)</f>
        <v>0</v>
      </c>
      <c r="AB7" s="15">
        <f>SUM(AB8:AB18)</f>
        <v>611</v>
      </c>
      <c r="AC7" s="15">
        <f>SUM(AC8:AC18)</f>
        <v>1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="6" customFormat="1" ht="253" customHeight="1" spans="1:42">
      <c r="A8" s="15">
        <v>1</v>
      </c>
      <c r="B8" s="16" t="s">
        <v>55</v>
      </c>
      <c r="C8" s="15" t="s">
        <v>56</v>
      </c>
      <c r="D8" s="15" t="s">
        <v>57</v>
      </c>
      <c r="E8" s="17" t="s">
        <v>58</v>
      </c>
      <c r="F8" s="17" t="s">
        <v>59</v>
      </c>
      <c r="G8" s="15" t="s">
        <v>60</v>
      </c>
      <c r="H8" s="17" t="s">
        <v>61</v>
      </c>
      <c r="I8" s="15" t="s">
        <v>62</v>
      </c>
      <c r="J8" s="17" t="s">
        <v>63</v>
      </c>
      <c r="K8" s="17" t="s">
        <v>64</v>
      </c>
      <c r="L8" s="17" t="s">
        <v>65</v>
      </c>
      <c r="M8" s="17" t="s">
        <v>66</v>
      </c>
      <c r="N8" s="17" t="s">
        <v>67</v>
      </c>
      <c r="O8" s="15" t="s">
        <v>68</v>
      </c>
      <c r="P8" s="17" t="s">
        <v>69</v>
      </c>
      <c r="Q8" s="17" t="s">
        <v>70</v>
      </c>
      <c r="R8" s="26">
        <v>0.9</v>
      </c>
      <c r="S8" s="15" t="s">
        <v>71</v>
      </c>
      <c r="T8" s="15" t="s">
        <v>72</v>
      </c>
      <c r="U8" s="15">
        <v>2022</v>
      </c>
      <c r="V8" s="15" t="s">
        <v>73</v>
      </c>
      <c r="W8" s="27">
        <v>44621</v>
      </c>
      <c r="X8" s="27">
        <v>44896</v>
      </c>
      <c r="Y8" s="15">
        <v>111</v>
      </c>
      <c r="Z8" s="15">
        <v>110</v>
      </c>
      <c r="AA8" s="15">
        <v>0</v>
      </c>
      <c r="AB8" s="15">
        <v>0</v>
      </c>
      <c r="AC8" s="15">
        <v>1</v>
      </c>
      <c r="AD8" s="15" t="s">
        <v>74</v>
      </c>
      <c r="AE8" s="15">
        <v>0</v>
      </c>
      <c r="AF8" s="17" t="s">
        <v>75</v>
      </c>
      <c r="AG8" s="17" t="s">
        <v>75</v>
      </c>
      <c r="AH8" s="17" t="s">
        <v>75</v>
      </c>
      <c r="AI8" s="17" t="s">
        <v>73</v>
      </c>
      <c r="AJ8" s="17" t="s">
        <v>75</v>
      </c>
      <c r="AK8" s="17" t="s">
        <v>75</v>
      </c>
      <c r="AL8" s="17" t="s">
        <v>68</v>
      </c>
      <c r="AM8" s="17" t="s">
        <v>75</v>
      </c>
      <c r="AN8" s="17" t="s">
        <v>68</v>
      </c>
      <c r="AO8" s="17" t="s">
        <v>76</v>
      </c>
      <c r="AP8" s="17" t="s">
        <v>77</v>
      </c>
    </row>
    <row r="9" s="6" customFormat="1" ht="258" customHeight="1" spans="1:42">
      <c r="A9" s="15">
        <v>2</v>
      </c>
      <c r="B9" s="16" t="s">
        <v>78</v>
      </c>
      <c r="C9" s="15" t="s">
        <v>56</v>
      </c>
      <c r="D9" s="15" t="s">
        <v>57</v>
      </c>
      <c r="E9" s="17" t="s">
        <v>79</v>
      </c>
      <c r="F9" s="17" t="s">
        <v>59</v>
      </c>
      <c r="G9" s="15" t="s">
        <v>80</v>
      </c>
      <c r="H9" s="17" t="s">
        <v>81</v>
      </c>
      <c r="I9" s="15" t="s">
        <v>82</v>
      </c>
      <c r="J9" s="17" t="s">
        <v>83</v>
      </c>
      <c r="K9" s="17" t="s">
        <v>84</v>
      </c>
      <c r="L9" s="17" t="s">
        <v>85</v>
      </c>
      <c r="M9" s="17" t="s">
        <v>66</v>
      </c>
      <c r="N9" s="17" t="s">
        <v>86</v>
      </c>
      <c r="O9" s="15" t="s">
        <v>68</v>
      </c>
      <c r="P9" s="17" t="s">
        <v>87</v>
      </c>
      <c r="Q9" s="17" t="s">
        <v>88</v>
      </c>
      <c r="R9" s="26">
        <v>0.9</v>
      </c>
      <c r="S9" s="15" t="s">
        <v>71</v>
      </c>
      <c r="T9" s="15" t="s">
        <v>89</v>
      </c>
      <c r="U9" s="15">
        <v>2022</v>
      </c>
      <c r="V9" s="15" t="s">
        <v>73</v>
      </c>
      <c r="W9" s="27">
        <v>44621</v>
      </c>
      <c r="X9" s="27">
        <v>44896</v>
      </c>
      <c r="Y9" s="15">
        <v>8</v>
      </c>
      <c r="Z9" s="15">
        <v>8</v>
      </c>
      <c r="AA9" s="15">
        <v>0</v>
      </c>
      <c r="AB9" s="15">
        <v>0</v>
      </c>
      <c r="AC9" s="15">
        <v>0</v>
      </c>
      <c r="AD9" s="15" t="s">
        <v>90</v>
      </c>
      <c r="AE9" s="15">
        <v>0</v>
      </c>
      <c r="AF9" s="17" t="s">
        <v>75</v>
      </c>
      <c r="AG9" s="17" t="s">
        <v>75</v>
      </c>
      <c r="AH9" s="17" t="s">
        <v>75</v>
      </c>
      <c r="AI9" s="17" t="s">
        <v>73</v>
      </c>
      <c r="AJ9" s="17" t="s">
        <v>75</v>
      </c>
      <c r="AK9" s="17" t="s">
        <v>75</v>
      </c>
      <c r="AL9" s="17" t="s">
        <v>68</v>
      </c>
      <c r="AM9" s="17" t="s">
        <v>75</v>
      </c>
      <c r="AN9" s="17" t="s">
        <v>68</v>
      </c>
      <c r="AO9" s="17" t="s">
        <v>91</v>
      </c>
      <c r="AP9" s="17" t="s">
        <v>92</v>
      </c>
    </row>
    <row r="10" s="6" customFormat="1" ht="339" customHeight="1" spans="1:42">
      <c r="A10" s="15">
        <v>3</v>
      </c>
      <c r="B10" s="16" t="s">
        <v>93</v>
      </c>
      <c r="C10" s="15" t="s">
        <v>56</v>
      </c>
      <c r="D10" s="15" t="s">
        <v>57</v>
      </c>
      <c r="E10" s="17" t="s">
        <v>94</v>
      </c>
      <c r="F10" s="17" t="s">
        <v>59</v>
      </c>
      <c r="G10" s="15" t="s">
        <v>95</v>
      </c>
      <c r="H10" s="17" t="s">
        <v>96</v>
      </c>
      <c r="I10" s="15" t="s">
        <v>97</v>
      </c>
      <c r="J10" s="17" t="s">
        <v>98</v>
      </c>
      <c r="K10" s="17" t="s">
        <v>99</v>
      </c>
      <c r="L10" s="17" t="s">
        <v>100</v>
      </c>
      <c r="M10" s="17" t="s">
        <v>66</v>
      </c>
      <c r="N10" s="17" t="s">
        <v>101</v>
      </c>
      <c r="O10" s="15" t="s">
        <v>68</v>
      </c>
      <c r="P10" s="17" t="s">
        <v>102</v>
      </c>
      <c r="Q10" s="17" t="s">
        <v>70</v>
      </c>
      <c r="R10" s="26">
        <v>0.9</v>
      </c>
      <c r="S10" s="15" t="s">
        <v>71</v>
      </c>
      <c r="T10" s="15" t="s">
        <v>103</v>
      </c>
      <c r="U10" s="15">
        <v>2022</v>
      </c>
      <c r="V10" s="15" t="s">
        <v>73</v>
      </c>
      <c r="W10" s="27">
        <v>44621</v>
      </c>
      <c r="X10" s="27">
        <v>44896</v>
      </c>
      <c r="Y10" s="15">
        <v>8</v>
      </c>
      <c r="Z10" s="15">
        <v>8</v>
      </c>
      <c r="AA10" s="15">
        <v>0</v>
      </c>
      <c r="AB10" s="15">
        <v>0</v>
      </c>
      <c r="AC10" s="15">
        <v>0</v>
      </c>
      <c r="AD10" s="15" t="s">
        <v>104</v>
      </c>
      <c r="AE10" s="15">
        <v>0</v>
      </c>
      <c r="AF10" s="17" t="s">
        <v>75</v>
      </c>
      <c r="AG10" s="17" t="s">
        <v>75</v>
      </c>
      <c r="AH10" s="17" t="s">
        <v>75</v>
      </c>
      <c r="AI10" s="17" t="s">
        <v>73</v>
      </c>
      <c r="AJ10" s="17" t="s">
        <v>75</v>
      </c>
      <c r="AK10" s="17" t="s">
        <v>75</v>
      </c>
      <c r="AL10" s="17" t="s">
        <v>68</v>
      </c>
      <c r="AM10" s="17" t="s">
        <v>75</v>
      </c>
      <c r="AN10" s="17" t="s">
        <v>68</v>
      </c>
      <c r="AO10" s="17" t="s">
        <v>105</v>
      </c>
      <c r="AP10" s="36" t="s">
        <v>106</v>
      </c>
    </row>
    <row r="11" s="6" customFormat="1" ht="279" customHeight="1" spans="1:42">
      <c r="A11" s="15">
        <v>4</v>
      </c>
      <c r="B11" s="16" t="s">
        <v>107</v>
      </c>
      <c r="C11" s="15" t="s">
        <v>56</v>
      </c>
      <c r="D11" s="15" t="s">
        <v>108</v>
      </c>
      <c r="E11" s="17" t="s">
        <v>109</v>
      </c>
      <c r="F11" s="17" t="s">
        <v>59</v>
      </c>
      <c r="G11" s="15" t="s">
        <v>110</v>
      </c>
      <c r="H11" s="17" t="s">
        <v>111</v>
      </c>
      <c r="I11" s="15" t="s">
        <v>112</v>
      </c>
      <c r="J11" s="17" t="s">
        <v>113</v>
      </c>
      <c r="K11" s="17" t="s">
        <v>114</v>
      </c>
      <c r="L11" s="17" t="s">
        <v>115</v>
      </c>
      <c r="M11" s="17" t="s">
        <v>116</v>
      </c>
      <c r="N11" s="17" t="s">
        <v>117</v>
      </c>
      <c r="O11" s="15" t="s">
        <v>68</v>
      </c>
      <c r="P11" s="17" t="s">
        <v>118</v>
      </c>
      <c r="Q11" s="17" t="s">
        <v>119</v>
      </c>
      <c r="R11" s="26">
        <v>0.9</v>
      </c>
      <c r="S11" s="15" t="s">
        <v>120</v>
      </c>
      <c r="T11" s="15" t="s">
        <v>120</v>
      </c>
      <c r="U11" s="15">
        <v>2022</v>
      </c>
      <c r="V11" s="15" t="s">
        <v>73</v>
      </c>
      <c r="W11" s="27">
        <v>44652</v>
      </c>
      <c r="X11" s="27">
        <v>44896</v>
      </c>
      <c r="Y11" s="15">
        <v>390</v>
      </c>
      <c r="Z11" s="15">
        <v>240</v>
      </c>
      <c r="AA11" s="15">
        <v>0</v>
      </c>
      <c r="AB11" s="15">
        <v>150</v>
      </c>
      <c r="AC11" s="15">
        <v>0</v>
      </c>
      <c r="AD11" s="15" t="s">
        <v>121</v>
      </c>
      <c r="AE11" s="15">
        <v>0</v>
      </c>
      <c r="AF11" s="17" t="s">
        <v>75</v>
      </c>
      <c r="AG11" s="17" t="s">
        <v>75</v>
      </c>
      <c r="AH11" s="17" t="s">
        <v>75</v>
      </c>
      <c r="AI11" s="17" t="s">
        <v>73</v>
      </c>
      <c r="AJ11" s="17" t="s">
        <v>75</v>
      </c>
      <c r="AK11" s="17" t="s">
        <v>75</v>
      </c>
      <c r="AL11" s="17" t="s">
        <v>68</v>
      </c>
      <c r="AM11" s="17" t="s">
        <v>75</v>
      </c>
      <c r="AN11" s="17" t="s">
        <v>68</v>
      </c>
      <c r="AO11" s="17" t="s">
        <v>122</v>
      </c>
      <c r="AP11" s="17" t="s">
        <v>123</v>
      </c>
    </row>
    <row r="12" s="6" customFormat="1" ht="234" customHeight="1" spans="1:42">
      <c r="A12" s="15">
        <v>5</v>
      </c>
      <c r="B12" s="16" t="s">
        <v>124</v>
      </c>
      <c r="C12" s="15" t="s">
        <v>125</v>
      </c>
      <c r="D12" s="15" t="s">
        <v>126</v>
      </c>
      <c r="E12" s="17" t="s">
        <v>127</v>
      </c>
      <c r="F12" s="17" t="s">
        <v>128</v>
      </c>
      <c r="G12" s="15" t="s">
        <v>110</v>
      </c>
      <c r="H12" s="17" t="s">
        <v>129</v>
      </c>
      <c r="I12" s="18" t="s">
        <v>130</v>
      </c>
      <c r="J12" s="17" t="s">
        <v>127</v>
      </c>
      <c r="K12" s="17" t="s">
        <v>131</v>
      </c>
      <c r="L12" s="17" t="s">
        <v>132</v>
      </c>
      <c r="M12" s="17" t="s">
        <v>116</v>
      </c>
      <c r="N12" s="17" t="s">
        <v>133</v>
      </c>
      <c r="O12" s="15" t="s">
        <v>68</v>
      </c>
      <c r="P12" s="17" t="s">
        <v>134</v>
      </c>
      <c r="Q12" s="17" t="s">
        <v>135</v>
      </c>
      <c r="R12" s="26">
        <v>0.9</v>
      </c>
      <c r="S12" s="15" t="s">
        <v>120</v>
      </c>
      <c r="T12" s="15" t="s">
        <v>120</v>
      </c>
      <c r="U12" s="15">
        <v>2022</v>
      </c>
      <c r="V12" s="15" t="s">
        <v>73</v>
      </c>
      <c r="W12" s="27">
        <v>44652</v>
      </c>
      <c r="X12" s="27">
        <v>44896</v>
      </c>
      <c r="Y12" s="15">
        <v>390</v>
      </c>
      <c r="Z12" s="15">
        <v>260</v>
      </c>
      <c r="AA12" s="15">
        <v>0</v>
      </c>
      <c r="AB12" s="15">
        <v>130</v>
      </c>
      <c r="AC12" s="15">
        <v>0</v>
      </c>
      <c r="AD12" s="15" t="s">
        <v>136</v>
      </c>
      <c r="AE12" s="15">
        <v>0</v>
      </c>
      <c r="AF12" s="15" t="s">
        <v>75</v>
      </c>
      <c r="AG12" s="15" t="s">
        <v>75</v>
      </c>
      <c r="AH12" s="15" t="s">
        <v>75</v>
      </c>
      <c r="AI12" s="15" t="s">
        <v>73</v>
      </c>
      <c r="AJ12" s="15" t="s">
        <v>75</v>
      </c>
      <c r="AK12" s="15" t="s">
        <v>75</v>
      </c>
      <c r="AL12" s="15" t="s">
        <v>68</v>
      </c>
      <c r="AM12" s="15" t="s">
        <v>75</v>
      </c>
      <c r="AN12" s="15" t="s">
        <v>68</v>
      </c>
      <c r="AO12" s="15" t="s">
        <v>122</v>
      </c>
      <c r="AP12" s="15" t="s">
        <v>123</v>
      </c>
    </row>
    <row r="13" ht="206.25" spans="1:42">
      <c r="A13" s="15">
        <v>6</v>
      </c>
      <c r="B13" s="16" t="s">
        <v>137</v>
      </c>
      <c r="C13" s="15" t="s">
        <v>56</v>
      </c>
      <c r="D13" s="15" t="s">
        <v>108</v>
      </c>
      <c r="E13" s="15" t="s">
        <v>138</v>
      </c>
      <c r="F13" s="15" t="s">
        <v>59</v>
      </c>
      <c r="G13" s="15" t="s">
        <v>139</v>
      </c>
      <c r="H13" s="15" t="s">
        <v>140</v>
      </c>
      <c r="I13" s="18" t="s">
        <v>141</v>
      </c>
      <c r="J13" s="15" t="s">
        <v>142</v>
      </c>
      <c r="K13" s="15" t="s">
        <v>143</v>
      </c>
      <c r="L13" s="15" t="s">
        <v>115</v>
      </c>
      <c r="M13" s="15" t="s">
        <v>116</v>
      </c>
      <c r="N13" s="15" t="s">
        <v>144</v>
      </c>
      <c r="O13" s="15" t="s">
        <v>68</v>
      </c>
      <c r="P13" s="15" t="s">
        <v>145</v>
      </c>
      <c r="Q13" s="15" t="s">
        <v>119</v>
      </c>
      <c r="R13" s="26">
        <v>0.9</v>
      </c>
      <c r="S13" s="15" t="s">
        <v>120</v>
      </c>
      <c r="T13" s="15" t="s">
        <v>120</v>
      </c>
      <c r="U13" s="15">
        <v>2022</v>
      </c>
      <c r="V13" s="15" t="s">
        <v>73</v>
      </c>
      <c r="W13" s="27">
        <v>44682</v>
      </c>
      <c r="X13" s="27">
        <v>44896</v>
      </c>
      <c r="Y13" s="15">
        <v>100</v>
      </c>
      <c r="Z13" s="15">
        <v>100</v>
      </c>
      <c r="AA13" s="15">
        <v>0</v>
      </c>
      <c r="AB13" s="15">
        <v>0</v>
      </c>
      <c r="AC13" s="15">
        <v>0</v>
      </c>
      <c r="AD13" s="15" t="s">
        <v>146</v>
      </c>
      <c r="AE13" s="15">
        <v>0</v>
      </c>
      <c r="AF13" s="15" t="s">
        <v>75</v>
      </c>
      <c r="AG13" s="34" t="s">
        <v>75</v>
      </c>
      <c r="AH13" s="34" t="s">
        <v>75</v>
      </c>
      <c r="AI13" s="34" t="s">
        <v>75</v>
      </c>
      <c r="AJ13" s="34" t="s">
        <v>75</v>
      </c>
      <c r="AK13" s="34" t="s">
        <v>75</v>
      </c>
      <c r="AL13" s="34" t="s">
        <v>68</v>
      </c>
      <c r="AM13" s="34" t="s">
        <v>75</v>
      </c>
      <c r="AN13" s="15" t="s">
        <v>68</v>
      </c>
      <c r="AO13" s="15" t="s">
        <v>122</v>
      </c>
      <c r="AP13" s="15" t="s">
        <v>123</v>
      </c>
    </row>
    <row r="14" ht="225" spans="1:42">
      <c r="A14" s="15">
        <v>7</v>
      </c>
      <c r="B14" s="16" t="s">
        <v>147</v>
      </c>
      <c r="C14" s="15" t="s">
        <v>56</v>
      </c>
      <c r="D14" s="15" t="s">
        <v>148</v>
      </c>
      <c r="E14" s="15" t="s">
        <v>149</v>
      </c>
      <c r="F14" s="15" t="s">
        <v>59</v>
      </c>
      <c r="G14" s="15" t="s">
        <v>150</v>
      </c>
      <c r="H14" s="15" t="s">
        <v>151</v>
      </c>
      <c r="I14" s="18" t="s">
        <v>152</v>
      </c>
      <c r="J14" s="15" t="s">
        <v>153</v>
      </c>
      <c r="K14" s="15" t="s">
        <v>154</v>
      </c>
      <c r="L14" s="15" t="s">
        <v>155</v>
      </c>
      <c r="M14" s="15" t="s">
        <v>156</v>
      </c>
      <c r="N14" s="15" t="s">
        <v>157</v>
      </c>
      <c r="O14" s="15" t="s">
        <v>158</v>
      </c>
      <c r="P14" s="15" t="s">
        <v>159</v>
      </c>
      <c r="Q14" s="15" t="s">
        <v>160</v>
      </c>
      <c r="R14" s="15">
        <v>0.9</v>
      </c>
      <c r="S14" s="15" t="s">
        <v>120</v>
      </c>
      <c r="T14" s="15" t="s">
        <v>120</v>
      </c>
      <c r="U14" s="15">
        <v>2022</v>
      </c>
      <c r="V14" s="15" t="s">
        <v>73</v>
      </c>
      <c r="W14" s="27">
        <v>44682</v>
      </c>
      <c r="X14" s="27">
        <v>44896</v>
      </c>
      <c r="Y14" s="15">
        <v>50</v>
      </c>
      <c r="Z14" s="15">
        <v>50</v>
      </c>
      <c r="AA14" s="15">
        <v>0</v>
      </c>
      <c r="AB14" s="15">
        <v>0</v>
      </c>
      <c r="AC14" s="15">
        <v>0</v>
      </c>
      <c r="AD14" s="15" t="s">
        <v>161</v>
      </c>
      <c r="AE14" s="15">
        <v>0</v>
      </c>
      <c r="AF14" s="15" t="s">
        <v>75</v>
      </c>
      <c r="AG14" s="34" t="s">
        <v>75</v>
      </c>
      <c r="AH14" s="34" t="s">
        <v>75</v>
      </c>
      <c r="AI14" s="34" t="s">
        <v>75</v>
      </c>
      <c r="AJ14" s="34" t="s">
        <v>75</v>
      </c>
      <c r="AK14" s="34" t="s">
        <v>75</v>
      </c>
      <c r="AL14" s="34" t="s">
        <v>68</v>
      </c>
      <c r="AM14" s="34" t="s">
        <v>75</v>
      </c>
      <c r="AN14" s="15" t="s">
        <v>68</v>
      </c>
      <c r="AO14" s="15" t="s">
        <v>162</v>
      </c>
      <c r="AP14" s="37" t="s">
        <v>163</v>
      </c>
    </row>
    <row r="15" ht="225" spans="1:42">
      <c r="A15" s="15">
        <v>8</v>
      </c>
      <c r="B15" s="16" t="s">
        <v>164</v>
      </c>
      <c r="C15" s="16" t="s">
        <v>56</v>
      </c>
      <c r="D15" s="18" t="s">
        <v>148</v>
      </c>
      <c r="E15" s="18" t="s">
        <v>165</v>
      </c>
      <c r="F15" s="18" t="s">
        <v>59</v>
      </c>
      <c r="G15" s="18" t="s">
        <v>166</v>
      </c>
      <c r="H15" s="18" t="s">
        <v>167</v>
      </c>
      <c r="I15" s="18" t="s">
        <v>168</v>
      </c>
      <c r="J15" s="18" t="s">
        <v>169</v>
      </c>
      <c r="K15" s="18" t="s">
        <v>154</v>
      </c>
      <c r="L15" s="18" t="s">
        <v>155</v>
      </c>
      <c r="M15" s="18" t="s">
        <v>170</v>
      </c>
      <c r="N15" s="18" t="s">
        <v>157</v>
      </c>
      <c r="O15" s="18" t="s">
        <v>158</v>
      </c>
      <c r="P15" s="18" t="s">
        <v>159</v>
      </c>
      <c r="Q15" s="18" t="s">
        <v>160</v>
      </c>
      <c r="R15" s="28">
        <v>0.9</v>
      </c>
      <c r="S15" s="18" t="s">
        <v>120</v>
      </c>
      <c r="T15" s="18" t="s">
        <v>120</v>
      </c>
      <c r="U15" s="18">
        <v>2023</v>
      </c>
      <c r="V15" s="18" t="s">
        <v>73</v>
      </c>
      <c r="W15" s="29">
        <v>44835</v>
      </c>
      <c r="X15" s="29">
        <v>45078</v>
      </c>
      <c r="Y15" s="18">
        <v>50</v>
      </c>
      <c r="Z15" s="18">
        <v>50</v>
      </c>
      <c r="AA15" s="18">
        <v>0</v>
      </c>
      <c r="AB15" s="18">
        <v>0</v>
      </c>
      <c r="AC15" s="18">
        <v>0</v>
      </c>
      <c r="AD15" s="18" t="s">
        <v>171</v>
      </c>
      <c r="AE15" s="18">
        <v>0</v>
      </c>
      <c r="AF15" s="18" t="s">
        <v>75</v>
      </c>
      <c r="AG15" s="35" t="s">
        <v>75</v>
      </c>
      <c r="AH15" s="35" t="s">
        <v>75</v>
      </c>
      <c r="AI15" s="35" t="s">
        <v>75</v>
      </c>
      <c r="AJ15" s="35" t="s">
        <v>75</v>
      </c>
      <c r="AK15" s="35" t="s">
        <v>75</v>
      </c>
      <c r="AL15" s="35" t="s">
        <v>68</v>
      </c>
      <c r="AM15" s="35" t="s">
        <v>75</v>
      </c>
      <c r="AN15" s="18" t="s">
        <v>68</v>
      </c>
      <c r="AO15" s="18" t="s">
        <v>162</v>
      </c>
      <c r="AP15" s="37" t="s">
        <v>163</v>
      </c>
    </row>
    <row r="16" ht="262.5" spans="1:42">
      <c r="A16" s="15">
        <v>9</v>
      </c>
      <c r="B16" s="19" t="s">
        <v>172</v>
      </c>
      <c r="C16" s="19" t="s">
        <v>56</v>
      </c>
      <c r="D16" s="19" t="s">
        <v>108</v>
      </c>
      <c r="E16" s="19" t="s">
        <v>173</v>
      </c>
      <c r="F16" s="19" t="s">
        <v>174</v>
      </c>
      <c r="G16" s="19" t="s">
        <v>150</v>
      </c>
      <c r="H16" s="19" t="s">
        <v>175</v>
      </c>
      <c r="I16" s="19" t="s">
        <v>176</v>
      </c>
      <c r="J16" s="19" t="s">
        <v>177</v>
      </c>
      <c r="K16" s="19" t="s">
        <v>178</v>
      </c>
      <c r="L16" s="19" t="s">
        <v>179</v>
      </c>
      <c r="M16" s="19" t="s">
        <v>180</v>
      </c>
      <c r="N16" s="19" t="s">
        <v>181</v>
      </c>
      <c r="O16" s="19" t="s">
        <v>68</v>
      </c>
      <c r="P16" s="19" t="s">
        <v>182</v>
      </c>
      <c r="Q16" s="19" t="s">
        <v>119</v>
      </c>
      <c r="R16" s="30">
        <v>0.9</v>
      </c>
      <c r="S16" s="19" t="s">
        <v>183</v>
      </c>
      <c r="T16" s="19" t="s">
        <v>184</v>
      </c>
      <c r="U16" s="19">
        <v>2022</v>
      </c>
      <c r="V16" s="19" t="s">
        <v>73</v>
      </c>
      <c r="W16" s="27">
        <v>44835</v>
      </c>
      <c r="X16" s="27">
        <v>45078</v>
      </c>
      <c r="Y16" s="19">
        <v>200</v>
      </c>
      <c r="Z16" s="19">
        <v>80</v>
      </c>
      <c r="AA16" s="19">
        <v>0</v>
      </c>
      <c r="AB16" s="19">
        <v>120</v>
      </c>
      <c r="AC16" s="19">
        <v>0</v>
      </c>
      <c r="AD16" s="19" t="s">
        <v>185</v>
      </c>
      <c r="AE16" s="19">
        <v>0</v>
      </c>
      <c r="AF16" s="19" t="s">
        <v>75</v>
      </c>
      <c r="AG16" s="19" t="s">
        <v>75</v>
      </c>
      <c r="AH16" s="19" t="s">
        <v>75</v>
      </c>
      <c r="AI16" s="19" t="s">
        <v>73</v>
      </c>
      <c r="AJ16" s="19" t="s">
        <v>75</v>
      </c>
      <c r="AK16" s="19" t="s">
        <v>75</v>
      </c>
      <c r="AL16" s="19" t="s">
        <v>68</v>
      </c>
      <c r="AM16" s="19" t="s">
        <v>75</v>
      </c>
      <c r="AN16" s="19" t="s">
        <v>68</v>
      </c>
      <c r="AO16" s="19" t="s">
        <v>122</v>
      </c>
      <c r="AP16" s="37" t="s">
        <v>123</v>
      </c>
    </row>
    <row r="17" ht="206.25" spans="1:42">
      <c r="A17" s="15">
        <v>10</v>
      </c>
      <c r="B17" s="19" t="s">
        <v>186</v>
      </c>
      <c r="C17" s="20" t="s">
        <v>56</v>
      </c>
      <c r="D17" s="21" t="s">
        <v>187</v>
      </c>
      <c r="E17" s="21" t="s">
        <v>188</v>
      </c>
      <c r="F17" s="19" t="s">
        <v>59</v>
      </c>
      <c r="G17" s="19" t="s">
        <v>189</v>
      </c>
      <c r="H17" s="19" t="s">
        <v>190</v>
      </c>
      <c r="I17" s="19" t="s">
        <v>191</v>
      </c>
      <c r="J17" s="19" t="s">
        <v>192</v>
      </c>
      <c r="K17" s="19" t="s">
        <v>193</v>
      </c>
      <c r="L17" s="19" t="s">
        <v>179</v>
      </c>
      <c r="M17" s="19" t="s">
        <v>180</v>
      </c>
      <c r="N17" s="19" t="s">
        <v>194</v>
      </c>
      <c r="O17" s="19" t="s">
        <v>68</v>
      </c>
      <c r="P17" s="19" t="s">
        <v>195</v>
      </c>
      <c r="Q17" s="19" t="s">
        <v>119</v>
      </c>
      <c r="R17" s="30">
        <v>0.9</v>
      </c>
      <c r="S17" s="19" t="s">
        <v>183</v>
      </c>
      <c r="T17" s="19" t="s">
        <v>184</v>
      </c>
      <c r="U17" s="19">
        <v>2022</v>
      </c>
      <c r="V17" s="19" t="s">
        <v>73</v>
      </c>
      <c r="W17" s="27">
        <v>44835</v>
      </c>
      <c r="X17" s="27">
        <v>45078</v>
      </c>
      <c r="Y17" s="19">
        <v>390</v>
      </c>
      <c r="Z17" s="19">
        <v>179</v>
      </c>
      <c r="AA17" s="19">
        <v>0</v>
      </c>
      <c r="AB17" s="19">
        <v>211</v>
      </c>
      <c r="AC17" s="19">
        <v>0</v>
      </c>
      <c r="AD17" s="19" t="s">
        <v>121</v>
      </c>
      <c r="AE17" s="19">
        <v>0</v>
      </c>
      <c r="AF17" s="19" t="s">
        <v>75</v>
      </c>
      <c r="AG17" s="19" t="s">
        <v>75</v>
      </c>
      <c r="AH17" s="19" t="s">
        <v>75</v>
      </c>
      <c r="AI17" s="19" t="s">
        <v>73</v>
      </c>
      <c r="AJ17" s="19" t="s">
        <v>75</v>
      </c>
      <c r="AK17" s="19" t="s">
        <v>75</v>
      </c>
      <c r="AL17" s="19" t="s">
        <v>68</v>
      </c>
      <c r="AM17" s="19" t="s">
        <v>75</v>
      </c>
      <c r="AN17" s="19" t="s">
        <v>68</v>
      </c>
      <c r="AO17" s="19" t="s">
        <v>122</v>
      </c>
      <c r="AP17" s="15" t="s">
        <v>123</v>
      </c>
    </row>
    <row r="18" ht="262.5" spans="1:42">
      <c r="A18" s="15">
        <v>11</v>
      </c>
      <c r="B18" s="19" t="s">
        <v>196</v>
      </c>
      <c r="C18" s="19" t="s">
        <v>197</v>
      </c>
      <c r="D18" s="19" t="s">
        <v>198</v>
      </c>
      <c r="E18" s="21" t="s">
        <v>199</v>
      </c>
      <c r="F18" s="19" t="s">
        <v>59</v>
      </c>
      <c r="G18" s="19" t="s">
        <v>60</v>
      </c>
      <c r="H18" s="21" t="s">
        <v>200</v>
      </c>
      <c r="I18" s="19" t="s">
        <v>201</v>
      </c>
      <c r="J18" s="19" t="s">
        <v>200</v>
      </c>
      <c r="K18" s="19" t="s">
        <v>202</v>
      </c>
      <c r="L18" s="19" t="s">
        <v>203</v>
      </c>
      <c r="M18" s="19" t="s">
        <v>204</v>
      </c>
      <c r="N18" s="19" t="s">
        <v>205</v>
      </c>
      <c r="O18" s="19" t="s">
        <v>158</v>
      </c>
      <c r="P18" s="19" t="s">
        <v>206</v>
      </c>
      <c r="Q18" s="19" t="s">
        <v>207</v>
      </c>
      <c r="R18" s="30">
        <v>0.9</v>
      </c>
      <c r="S18" s="19" t="s">
        <v>183</v>
      </c>
      <c r="T18" s="19" t="s">
        <v>183</v>
      </c>
      <c r="U18" s="19" t="s">
        <v>208</v>
      </c>
      <c r="V18" s="19" t="s">
        <v>73</v>
      </c>
      <c r="W18" s="27">
        <v>44854</v>
      </c>
      <c r="X18" s="27">
        <v>44896</v>
      </c>
      <c r="Y18" s="19">
        <v>10</v>
      </c>
      <c r="Z18" s="19">
        <v>10</v>
      </c>
      <c r="AA18" s="19">
        <v>0</v>
      </c>
      <c r="AB18" s="19">
        <v>0</v>
      </c>
      <c r="AC18" s="19">
        <v>0</v>
      </c>
      <c r="AD18" s="19" t="s">
        <v>209</v>
      </c>
      <c r="AE18" s="19">
        <v>0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 t="s">
        <v>210</v>
      </c>
      <c r="AP18" s="37" t="s">
        <v>211</v>
      </c>
    </row>
  </sheetData>
  <autoFilter ref="A1:AP18">
    <extLst/>
  </autoFilter>
  <mergeCells count="55">
    <mergeCell ref="A1:AP1"/>
    <mergeCell ref="X2:AC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printOptions horizontalCentered="1" verticalCentered="1"/>
  <pageMargins left="0.156944444444444" right="0.156944444444444" top="0.590277777777778" bottom="0.550694444444444" header="0.511805555555556" footer="0.511805555555556"/>
  <pageSetup paperSize="8" scale="5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opLeftCell="A3" workbookViewId="0">
      <selection activeCell="I5" sqref="I5"/>
    </sheetView>
  </sheetViews>
  <sheetFormatPr defaultColWidth="9" defaultRowHeight="14.25" outlineLevelRow="6"/>
  <cols>
    <col min="1" max="16384" width="9" style="1"/>
  </cols>
  <sheetData>
    <row r="1" ht="28.5" spans="1:14">
      <c r="A1" s="2" t="s">
        <v>4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223</v>
      </c>
      <c r="N1" s="1" t="s">
        <v>224</v>
      </c>
    </row>
    <row r="2" ht="57" spans="1:14">
      <c r="A2" s="2" t="s">
        <v>5</v>
      </c>
      <c r="B2" s="1" t="s">
        <v>225</v>
      </c>
      <c r="C2" s="1" t="s">
        <v>226</v>
      </c>
      <c r="D2" s="1" t="s">
        <v>227</v>
      </c>
      <c r="E2" s="1" t="s">
        <v>215</v>
      </c>
      <c r="F2" s="1" t="s">
        <v>228</v>
      </c>
      <c r="G2" s="1" t="s">
        <v>229</v>
      </c>
      <c r="H2" s="2" t="s">
        <v>218</v>
      </c>
      <c r="I2" s="1" t="s">
        <v>230</v>
      </c>
      <c r="J2" s="1" t="s">
        <v>231</v>
      </c>
      <c r="K2" s="1" t="s">
        <v>232</v>
      </c>
      <c r="L2" s="1" t="s">
        <v>233</v>
      </c>
      <c r="M2" s="1" t="s">
        <v>234</v>
      </c>
      <c r="N2" s="1" t="s">
        <v>224</v>
      </c>
    </row>
    <row r="3" ht="71.25" spans="2:13">
      <c r="B3" s="1" t="s">
        <v>235</v>
      </c>
      <c r="C3" s="1" t="s">
        <v>236</v>
      </c>
      <c r="D3" s="1" t="s">
        <v>237</v>
      </c>
      <c r="F3" s="1" t="s">
        <v>238</v>
      </c>
      <c r="G3" s="1" t="s">
        <v>239</v>
      </c>
      <c r="I3" s="1" t="s">
        <v>240</v>
      </c>
      <c r="J3" s="1" t="s">
        <v>241</v>
      </c>
      <c r="K3" s="1" t="s">
        <v>242</v>
      </c>
      <c r="L3" s="1" t="s">
        <v>243</v>
      </c>
      <c r="M3" s="1" t="s">
        <v>244</v>
      </c>
    </row>
    <row r="4" ht="57" spans="2:13">
      <c r="B4" s="1" t="s">
        <v>245</v>
      </c>
      <c r="C4" s="1" t="s">
        <v>246</v>
      </c>
      <c r="F4" s="1" t="s">
        <v>247</v>
      </c>
      <c r="G4" s="1" t="s">
        <v>248</v>
      </c>
      <c r="I4" s="1" t="s">
        <v>249</v>
      </c>
      <c r="J4" s="1" t="s">
        <v>250</v>
      </c>
      <c r="K4" s="1" t="s">
        <v>251</v>
      </c>
      <c r="L4" s="1" t="s">
        <v>252</v>
      </c>
      <c r="M4" s="1" t="s">
        <v>253</v>
      </c>
    </row>
    <row r="5" ht="42.75" spans="2:13">
      <c r="B5" s="1" t="s">
        <v>254</v>
      </c>
      <c r="C5" s="1" t="s">
        <v>198</v>
      </c>
      <c r="F5" s="1" t="s">
        <v>255</v>
      </c>
      <c r="G5" s="1" t="s">
        <v>256</v>
      </c>
      <c r="I5" s="1" t="s">
        <v>257</v>
      </c>
      <c r="K5" s="1" t="s">
        <v>258</v>
      </c>
      <c r="L5" s="1" t="s">
        <v>259</v>
      </c>
      <c r="M5" s="1" t="s">
        <v>260</v>
      </c>
    </row>
    <row r="6" ht="28.5" spans="2:12">
      <c r="B6" s="1" t="s">
        <v>261</v>
      </c>
      <c r="G6" s="1" t="s">
        <v>262</v>
      </c>
      <c r="I6" s="1" t="s">
        <v>261</v>
      </c>
      <c r="K6" s="1" t="s">
        <v>263</v>
      </c>
      <c r="L6" s="1" t="s">
        <v>264</v>
      </c>
    </row>
    <row r="7" ht="42.75" spans="7:12">
      <c r="G7" s="1" t="s">
        <v>265</v>
      </c>
      <c r="L7" s="1" t="s">
        <v>261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荣杰</cp:lastModifiedBy>
  <dcterms:created xsi:type="dcterms:W3CDTF">2019-07-15T01:46:00Z</dcterms:created>
  <cp:lastPrinted>2021-06-29T08:16:00Z</cp:lastPrinted>
  <dcterms:modified xsi:type="dcterms:W3CDTF">2022-10-26T10:30:08Z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DF06CEFA96034F11AE983831F3E13886</vt:lpwstr>
  </property>
</Properties>
</file>